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465"/>
  </bookViews>
  <sheets>
    <sheet name="Sheet0" sheetId="1" r:id="rId1"/>
  </sheets>
  <calcPr calcId="124519"/>
</workbook>
</file>

<file path=xl/calcChain.xml><?xml version="1.0" encoding="utf-8"?>
<calcChain xmlns="http://schemas.openxmlformats.org/spreadsheetml/2006/main">
  <c r="G27" i="1"/>
</calcChain>
</file>

<file path=xl/sharedStrings.xml><?xml version="1.0" encoding="utf-8"?>
<sst xmlns="http://schemas.openxmlformats.org/spreadsheetml/2006/main" count="111" uniqueCount="98">
  <si>
    <t>南京市本级项目支出绩效自评价情况表</t>
  </si>
  <si>
    <t>填报单位：</t>
  </si>
  <si>
    <t>南京市公安局水上分局</t>
  </si>
  <si>
    <t>项目名称：</t>
  </si>
  <si>
    <t>长江禁渔联动执法专项经费</t>
  </si>
  <si>
    <t>项目实施年度：</t>
  </si>
  <si>
    <t>填报人：</t>
  </si>
  <si>
    <t>郭家祥</t>
  </si>
  <si>
    <t>联系电话：</t>
  </si>
  <si>
    <t>84428412</t>
  </si>
  <si>
    <t>年度绩效目标：</t>
  </si>
  <si>
    <t xml:space="preserve">    一、立足长江大保护国家战略，严厉打击涉水违法犯罪。坚持以人民为中心的发展思想，结合长江大保护战略和扫黑除恶专项行动，紧紧抓住非法采砂、非法捕捞、污染水环境等水域突出治安问题，主动进攻、合成作战，严打涉水违法犯罪。
    二、立足水域治安防控现实需求，深入推进“智慧水警”建设。紧贴水警掌握水域“人、船、货”基础信息的实战需求，在信息化基础建设、部门间信息共享、大数据实战应用等方面做了一些探索和努力。
    三、立足水域治理联动共治，不断强化水警基础工作。针对水域治安要素独特、风险隐患隐蔽、多头管理交织的现状，秉持共建、共享、共治的理念，强化联动协同、深度警营，同时推进基础设施和装备建设更新，不断夯实水警基层基础工作。
</t>
  </si>
  <si>
    <t>年度绩效目标完成情况：</t>
  </si>
  <si>
    <t>分局牵头全市禁渔工作，根据数年打击非法捕捞工作经验和专项行动要求，紧盯群众反映强烈的“锚鱼”问题，以专项行动为牵引，禁渔刑事打处成效显著，有力保护了长江南京水域渔业资源的良性发展。</t>
  </si>
  <si>
    <t>项目名称</t>
  </si>
  <si>
    <t>年初预算数</t>
  </si>
  <si>
    <t>实际执行数</t>
  </si>
  <si>
    <t>是否偏差</t>
  </si>
  <si>
    <t>长江禁渔</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</si>
  <si>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</si>
  <si>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</si>
  <si>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</si>
  <si>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</si>
  <si>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</si>
  <si>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</si>
  <si>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</si>
  <si>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</si>
  <si>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</si>
  <si>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</si>
  <si>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</si>
  <si>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</si>
  <si>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</si>
  <si>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</si>
  <si>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</si>
  <si>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</si>
  <si>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</si>
  <si>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</si>
  <si>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</si>
  <si>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</si>
  <si>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</si>
  <si>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</si>
  <si>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</si>
  <si>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</si>
  <si>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</si>
  <si>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</si>
  <si>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</si>
  <si>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</si>
  <si>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</si>
  <si>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</si>
  <si>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</si>
  <si>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</si>
  <si>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</si>
  <si>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</si>
  <si>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</si>
  <si>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预算执行率</t>
  </si>
  <si>
    <t>＝100%</t>
  </si>
  <si>
    <t>预算执行率=（实际支出资金/实际到位资金）×100%。
      实际支出资金：一定时期（本年度或项目期）内项目实际拨付的资金。
      评分规则：得分=资金到位率×分值。</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</si>
  <si>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</si>
  <si>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</si>
  <si>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</si>
  <si>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</si>
  <si>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</si>
  <si>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</si>
  <si>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</si>
  <si>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</si>
  <si>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</si>
  <si>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</si>
  <si>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</si>
  <si>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</si>
  <si>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</si>
  <si>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</si>
  <si>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</si>
  <si>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项目实施正常率</t>
  </si>
  <si>
    <t>100.00%</t>
  </si>
  <si>
    <t>评价要点:是否按照项目实施进度及时使用资金。                                      评分规则:按照项目实施进度及时使用资金得10分,未及时按项目实施进度付款一次扣1分,扣完为止。</t>
  </si>
  <si>
    <t>质量指标</t>
  </si>
  <si>
    <t>项目调整率</t>
  </si>
  <si>
    <t>&lt;=10%</t>
  </si>
  <si>
    <t>0.00%</t>
  </si>
  <si>
    <t>评价要点:                                                                       1.项目过程中是否中途变更调整;                                                      2.变更手续是否完备合规;                                                           3.项目变更是否与实际相符。                                              评分规则:1.项目变更相关审批程序和手续规范备齐得4分,每发现一处问题扣1分,扣完为止;2.项目变更是否与实际相符得3分,否则不得分;3.资金使用未发生截留、挤占、挪用、虚列支出等情况得3分,否则不得分。</t>
  </si>
  <si>
    <t>时效指标</t>
  </si>
  <si>
    <t>项目预算执行偏离率</t>
  </si>
  <si>
    <t>评价要点:是否按照项目实施进度是否偏离及时使用资金。                                                                                                                                                                          评分规则:按照项目使用资金偏离度≤10%得10分,项目使用资金偏离度&gt;10%按比例得分,非客观原因&gt;70%不得分。</t>
  </si>
  <si>
    <t>效益指标</t>
  </si>
  <si>
    <t>社会效益</t>
  </si>
  <si>
    <t>持续推进“十大攻坚提升行动”，全力提升执法服务水平</t>
  </si>
  <si>
    <t>&gt;=90%</t>
  </si>
  <si>
    <t>评价要点:执法服务水平是否有效提升。                                                                                                                                                                                         评分规则:执法服务水平提升&gt;90%得满分,执法服务水平提升≤90%按三分之二得分,没有提升不得分。</t>
  </si>
  <si>
    <t>满意度指标</t>
  </si>
  <si>
    <t>服务对象满意度</t>
  </si>
  <si>
    <t>公众满意度</t>
  </si>
  <si>
    <t>＞=90%</t>
  </si>
  <si>
    <t>96.00%</t>
  </si>
  <si>
    <t>评价要点:服务对象是否满意。                                                                                                                                                                                                    评分规则:公众满意度满意&gt;90%得10分,公众满意度≤90%得8分,公众满意度≤60%不得分。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</si>
  <si>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</si>
  <si>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</si>
  <si>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落实国家“过紧日子”相关要求,对经费进行压减；年中压减经费，预算数从40万元压减至18.04万元，资金到位率45.1%。</t>
    <phoneticPr fontId="4" type="noConversion"/>
  </si>
  <si>
    <t>落实国家“过紧日子”相关要求,对经费进行压减；年中压减经费，预算数从40万元压减至18.04万元，实际支付14.76万元，实际执行率81.82%。</t>
    <phoneticPr fontId="4" type="noConversion"/>
  </si>
</sst>
</file>

<file path=xl/styles.xml><?xml version="1.0" encoding="utf-8"?>
<styleSheet xmlns="http://schemas.openxmlformats.org/spreadsheetml/2006/main">
  <numFmts count="1">
    <numFmt numFmtId="176" formatCode="0.00_ "/>
  </numFmts>
  <fonts count="5">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scheme val="minor"/>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alignment vertical="center"/>
    </xf>
  </cellStyleXfs>
  <cellXfs count="18">
    <xf numFmtId="0" fontId="0"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10" fontId="2" fillId="0" borderId="1" xfId="0" applyNumberFormat="1" applyFont="1" applyBorder="1" applyAlignment="1">
      <alignment horizontal="center" vertical="center" wrapText="1"/>
    </xf>
    <xf numFmtId="0" fontId="2" fillId="0" borderId="3"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0" xfId="0" applyFont="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28"/>
  <sheetViews>
    <sheetView tabSelected="1" workbookViewId="0">
      <selection activeCell="M16" sqref="M16"/>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57.875" customWidth="1"/>
    <col min="9" max="9" width="23.75" customWidth="1"/>
  </cols>
  <sheetData>
    <row r="1" spans="1:9" ht="30" customHeight="1">
      <c r="A1" s="16" t="s">
        <v>0</v>
      </c>
      <c r="B1" s="16"/>
      <c r="C1" s="16"/>
      <c r="D1" s="16"/>
      <c r="E1" s="16"/>
      <c r="F1" s="16"/>
      <c r="G1" s="16"/>
      <c r="H1" s="16"/>
      <c r="I1" s="16"/>
    </row>
    <row r="2" spans="1:9" ht="18.95" customHeight="1">
      <c r="A2" s="12" t="s">
        <v>1</v>
      </c>
      <c r="B2" s="12"/>
      <c r="C2" s="17" t="s">
        <v>2</v>
      </c>
      <c r="D2" s="17"/>
      <c r="E2" s="12" t="s">
        <v>3</v>
      </c>
      <c r="F2" s="12"/>
      <c r="G2" s="12" t="s">
        <v>4</v>
      </c>
      <c r="H2" s="12"/>
      <c r="I2" s="12"/>
    </row>
    <row r="3" spans="1:9" ht="18.95" customHeight="1">
      <c r="A3" s="12" t="s">
        <v>5</v>
      </c>
      <c r="B3" s="12"/>
      <c r="C3" s="12">
        <v>2024</v>
      </c>
      <c r="D3" s="12"/>
      <c r="E3" s="12"/>
      <c r="F3" s="12"/>
      <c r="G3" s="12"/>
      <c r="H3" s="12"/>
      <c r="I3" s="12"/>
    </row>
    <row r="4" spans="1:9" ht="18.95" customHeight="1">
      <c r="A4" s="12" t="s">
        <v>6</v>
      </c>
      <c r="B4" s="12"/>
      <c r="C4" s="10" t="s">
        <v>7</v>
      </c>
      <c r="D4" s="10"/>
      <c r="E4" s="12" t="s">
        <v>8</v>
      </c>
      <c r="F4" s="12"/>
      <c r="G4" s="10" t="s">
        <v>9</v>
      </c>
      <c r="H4" s="10"/>
      <c r="I4" s="10"/>
    </row>
    <row r="5" spans="1:9" ht="72" customHeight="1">
      <c r="A5" s="12" t="s">
        <v>10</v>
      </c>
      <c r="B5" s="12"/>
      <c r="C5" s="15" t="s">
        <v>11</v>
      </c>
      <c r="D5" s="15"/>
      <c r="E5" s="15"/>
      <c r="F5" s="15"/>
      <c r="G5" s="15"/>
      <c r="H5" s="15"/>
      <c r="I5" s="15"/>
    </row>
    <row r="6" spans="1:9" ht="42" customHeight="1">
      <c r="A6" s="12" t="s">
        <v>12</v>
      </c>
      <c r="B6" s="12"/>
      <c r="C6" s="10" t="s">
        <v>13</v>
      </c>
      <c r="D6" s="10"/>
      <c r="E6" s="10"/>
      <c r="F6" s="10"/>
      <c r="G6" s="10"/>
      <c r="H6" s="10"/>
      <c r="I6" s="10"/>
    </row>
    <row r="7" spans="1:9" ht="18.95" customHeight="1">
      <c r="A7" s="12" t="s">
        <v>14</v>
      </c>
      <c r="B7" s="12"/>
      <c r="C7" s="12" t="s">
        <v>15</v>
      </c>
      <c r="D7" s="12"/>
      <c r="E7" s="12" t="s">
        <v>16</v>
      </c>
      <c r="F7" s="12"/>
      <c r="G7" s="12" t="s">
        <v>17</v>
      </c>
      <c r="H7" s="12"/>
      <c r="I7" s="12"/>
    </row>
    <row r="8" spans="1:9" ht="18.95" customHeight="1">
      <c r="A8" s="10" t="s">
        <v>18</v>
      </c>
      <c r="B8" s="10"/>
      <c r="C8" s="13">
        <v>40</v>
      </c>
      <c r="D8" s="13"/>
      <c r="E8" s="10">
        <v>14.76</v>
      </c>
      <c r="F8" s="10"/>
      <c r="G8" s="14" t="s">
        <v>19</v>
      </c>
      <c r="H8" s="14"/>
      <c r="I8" s="14"/>
    </row>
    <row r="9" spans="1:9" ht="18.95" customHeight="1">
      <c r="A9" s="12" t="s">
        <v>20</v>
      </c>
      <c r="B9" s="12"/>
      <c r="C9" s="12"/>
      <c r="D9" s="12" t="s">
        <v>21</v>
      </c>
      <c r="E9" s="12" t="s">
        <v>22</v>
      </c>
      <c r="F9" s="12" t="s">
        <v>23</v>
      </c>
      <c r="G9" s="12" t="s">
        <v>24</v>
      </c>
      <c r="H9" s="12" t="s">
        <v>25</v>
      </c>
      <c r="I9" s="10" t="s">
        <v>26</v>
      </c>
    </row>
    <row r="10" spans="1:9" ht="18.95" customHeight="1">
      <c r="A10" s="1" t="s">
        <v>27</v>
      </c>
      <c r="B10" s="1" t="s">
        <v>28</v>
      </c>
      <c r="C10" s="1" t="s">
        <v>29</v>
      </c>
      <c r="D10" s="12"/>
      <c r="E10" s="12"/>
      <c r="F10" s="12"/>
      <c r="G10" s="12"/>
      <c r="H10" s="12"/>
      <c r="I10" s="10"/>
    </row>
    <row r="11" spans="1:9" ht="95.1" customHeight="1">
      <c r="A11" s="12" t="s">
        <v>30</v>
      </c>
      <c r="B11" s="12" t="s">
        <v>31</v>
      </c>
      <c r="C11" s="1" t="s">
        <v>32</v>
      </c>
      <c r="D11" s="1" t="s">
        <v>33</v>
      </c>
      <c r="E11" s="1" t="s">
        <v>34</v>
      </c>
      <c r="F11" s="1">
        <v>2</v>
      </c>
      <c r="G11" s="1">
        <v>2</v>
      </c>
      <c r="H11" s="3" t="s">
        <v>35</v>
      </c>
      <c r="I11" s="2"/>
    </row>
    <row r="12" spans="1:9" ht="113.1" customHeight="1">
      <c r="A12" s="12"/>
      <c r="B12" s="12"/>
      <c r="C12" s="1" t="s">
        <v>36</v>
      </c>
      <c r="D12" s="1" t="s">
        <v>37</v>
      </c>
      <c r="E12" s="1" t="s">
        <v>34</v>
      </c>
      <c r="F12" s="1">
        <v>2</v>
      </c>
      <c r="G12" s="1">
        <v>2</v>
      </c>
      <c r="H12" s="3" t="s">
        <v>38</v>
      </c>
      <c r="I12" s="2"/>
    </row>
    <row r="13" spans="1:9" ht="78" customHeight="1">
      <c r="A13" s="12"/>
      <c r="B13" s="12" t="s">
        <v>39</v>
      </c>
      <c r="C13" s="1" t="s">
        <v>40</v>
      </c>
      <c r="D13" s="1" t="s">
        <v>41</v>
      </c>
      <c r="E13" s="1" t="s">
        <v>34</v>
      </c>
      <c r="F13" s="1">
        <v>2</v>
      </c>
      <c r="G13" s="1">
        <v>2</v>
      </c>
      <c r="H13" s="3" t="s">
        <v>42</v>
      </c>
      <c r="I13" s="2"/>
    </row>
    <row r="14" spans="1:9" ht="101.1" customHeight="1">
      <c r="A14" s="12"/>
      <c r="B14" s="12"/>
      <c r="C14" s="1" t="s">
        <v>43</v>
      </c>
      <c r="D14" s="1" t="s">
        <v>44</v>
      </c>
      <c r="E14" s="1" t="s">
        <v>34</v>
      </c>
      <c r="F14" s="1">
        <v>2</v>
      </c>
      <c r="G14" s="1">
        <v>2</v>
      </c>
      <c r="H14" s="3" t="s">
        <v>45</v>
      </c>
      <c r="I14" s="2"/>
    </row>
    <row r="15" spans="1:9" ht="66.95" customHeight="1">
      <c r="A15" s="12"/>
      <c r="B15" s="12" t="s">
        <v>46</v>
      </c>
      <c r="C15" s="1" t="s">
        <v>47</v>
      </c>
      <c r="D15" s="1" t="s">
        <v>44</v>
      </c>
      <c r="E15" s="1" t="s">
        <v>34</v>
      </c>
      <c r="F15" s="1">
        <v>2</v>
      </c>
      <c r="G15" s="1">
        <v>2</v>
      </c>
      <c r="H15" s="3" t="s">
        <v>48</v>
      </c>
      <c r="I15" s="6"/>
    </row>
    <row r="16" spans="1:9" ht="87" customHeight="1">
      <c r="A16" s="12"/>
      <c r="B16" s="12"/>
      <c r="C16" s="1" t="s">
        <v>49</v>
      </c>
      <c r="D16" s="1" t="s">
        <v>50</v>
      </c>
      <c r="E16" s="1" t="s">
        <v>34</v>
      </c>
      <c r="F16" s="1">
        <v>2</v>
      </c>
      <c r="G16" s="1">
        <v>2</v>
      </c>
      <c r="H16" s="5" t="s">
        <v>51</v>
      </c>
      <c r="I16" s="8"/>
    </row>
    <row r="17" spans="1:9" ht="56.25">
      <c r="A17" s="12" t="s">
        <v>52</v>
      </c>
      <c r="B17" s="12" t="s">
        <v>53</v>
      </c>
      <c r="C17" s="1" t="s">
        <v>54</v>
      </c>
      <c r="D17" s="1" t="s">
        <v>55</v>
      </c>
      <c r="E17" s="4">
        <v>0.81820000000000004</v>
      </c>
      <c r="F17" s="1">
        <v>3</v>
      </c>
      <c r="G17" s="1">
        <v>2.5</v>
      </c>
      <c r="H17" s="5" t="s">
        <v>56</v>
      </c>
      <c r="I17" s="9" t="s">
        <v>97</v>
      </c>
    </row>
    <row r="18" spans="1:9" ht="54" customHeight="1">
      <c r="A18" s="12"/>
      <c r="B18" s="12"/>
      <c r="C18" s="1" t="s">
        <v>57</v>
      </c>
      <c r="D18" s="1" t="s">
        <v>58</v>
      </c>
      <c r="E18" s="4">
        <v>0.45100000000000001</v>
      </c>
      <c r="F18" s="1">
        <v>3</v>
      </c>
      <c r="G18" s="1">
        <v>1.35</v>
      </c>
      <c r="H18" s="5" t="s">
        <v>59</v>
      </c>
      <c r="I18" s="9" t="s">
        <v>96</v>
      </c>
    </row>
    <row r="19" spans="1:9" ht="101.1" customHeight="1">
      <c r="A19" s="12"/>
      <c r="B19" s="12"/>
      <c r="C19" s="1" t="s">
        <v>60</v>
      </c>
      <c r="D19" s="1" t="s">
        <v>61</v>
      </c>
      <c r="E19" s="1" t="s">
        <v>34</v>
      </c>
      <c r="F19" s="1">
        <v>4</v>
      </c>
      <c r="G19" s="1">
        <v>4</v>
      </c>
      <c r="H19" s="3" t="s">
        <v>62</v>
      </c>
      <c r="I19" s="7"/>
    </row>
    <row r="20" spans="1:9" ht="86.1" customHeight="1">
      <c r="A20" s="12"/>
      <c r="B20" s="12" t="s">
        <v>63</v>
      </c>
      <c r="C20" s="1" t="s">
        <v>64</v>
      </c>
      <c r="D20" s="1" t="s">
        <v>65</v>
      </c>
      <c r="E20" s="1" t="s">
        <v>34</v>
      </c>
      <c r="F20" s="1">
        <v>6</v>
      </c>
      <c r="G20" s="1">
        <v>6</v>
      </c>
      <c r="H20" s="3" t="s">
        <v>66</v>
      </c>
      <c r="I20" s="2"/>
    </row>
    <row r="21" spans="1:9" ht="65.099999999999994" customHeight="1">
      <c r="A21" s="12"/>
      <c r="B21" s="12"/>
      <c r="C21" s="1" t="s">
        <v>67</v>
      </c>
      <c r="D21" s="1" t="s">
        <v>68</v>
      </c>
      <c r="E21" s="1" t="s">
        <v>34</v>
      </c>
      <c r="F21" s="1">
        <v>2</v>
      </c>
      <c r="G21" s="1">
        <v>2</v>
      </c>
      <c r="H21" s="3" t="s">
        <v>69</v>
      </c>
      <c r="I21" s="2"/>
    </row>
    <row r="22" spans="1:9" ht="57" customHeight="1">
      <c r="A22" s="12" t="s">
        <v>70</v>
      </c>
      <c r="B22" s="1" t="s">
        <v>71</v>
      </c>
      <c r="C22" s="1" t="s">
        <v>72</v>
      </c>
      <c r="D22" s="1" t="s">
        <v>55</v>
      </c>
      <c r="E22" s="1" t="s">
        <v>73</v>
      </c>
      <c r="F22" s="1">
        <v>10</v>
      </c>
      <c r="G22" s="1">
        <v>10</v>
      </c>
      <c r="H22" s="3" t="s">
        <v>74</v>
      </c>
      <c r="I22" s="2"/>
    </row>
    <row r="23" spans="1:9" ht="84" customHeight="1">
      <c r="A23" s="12"/>
      <c r="B23" s="1" t="s">
        <v>75</v>
      </c>
      <c r="C23" s="1" t="s">
        <v>76</v>
      </c>
      <c r="D23" s="1" t="s">
        <v>77</v>
      </c>
      <c r="E23" s="1" t="s">
        <v>78</v>
      </c>
      <c r="F23" s="1">
        <v>10</v>
      </c>
      <c r="G23" s="1">
        <v>10</v>
      </c>
      <c r="H23" s="3" t="s">
        <v>79</v>
      </c>
      <c r="I23" s="2"/>
    </row>
    <row r="24" spans="1:9" ht="44.1" customHeight="1">
      <c r="A24" s="12"/>
      <c r="B24" s="1" t="s">
        <v>80</v>
      </c>
      <c r="C24" s="1" t="s">
        <v>81</v>
      </c>
      <c r="D24" s="1" t="s">
        <v>77</v>
      </c>
      <c r="E24" s="1" t="s">
        <v>77</v>
      </c>
      <c r="F24" s="1">
        <v>10</v>
      </c>
      <c r="G24" s="1">
        <v>10</v>
      </c>
      <c r="H24" s="3" t="s">
        <v>82</v>
      </c>
      <c r="I24" s="2"/>
    </row>
    <row r="25" spans="1:9" ht="42.95" customHeight="1">
      <c r="A25" s="1" t="s">
        <v>83</v>
      </c>
      <c r="B25" s="1" t="s">
        <v>84</v>
      </c>
      <c r="C25" s="1" t="s">
        <v>85</v>
      </c>
      <c r="D25" s="1" t="s">
        <v>86</v>
      </c>
      <c r="E25" s="4">
        <v>0.95</v>
      </c>
      <c r="F25" s="1">
        <v>30</v>
      </c>
      <c r="G25" s="1">
        <v>30</v>
      </c>
      <c r="H25" s="3" t="s">
        <v>87</v>
      </c>
      <c r="I25" s="2"/>
    </row>
    <row r="26" spans="1:9" ht="39.950000000000003" customHeight="1">
      <c r="A26" s="1" t="s">
        <v>88</v>
      </c>
      <c r="B26" s="1" t="s">
        <v>89</v>
      </c>
      <c r="C26" s="1" t="s">
        <v>90</v>
      </c>
      <c r="D26" s="1" t="s">
        <v>91</v>
      </c>
      <c r="E26" s="1" t="s">
        <v>92</v>
      </c>
      <c r="F26" s="1">
        <v>10</v>
      </c>
      <c r="G26" s="1">
        <v>10</v>
      </c>
      <c r="H26" s="3" t="s">
        <v>93</v>
      </c>
      <c r="I26" s="2"/>
    </row>
    <row r="27" spans="1:9" ht="18.95" customHeight="1">
      <c r="A27" s="10" t="s">
        <v>94</v>
      </c>
      <c r="B27" s="10"/>
      <c r="C27" s="10"/>
      <c r="D27" s="10"/>
      <c r="E27" s="10"/>
      <c r="F27" s="10"/>
      <c r="G27" s="2">
        <f>SUM(G11:G26)</f>
        <v>97.85</v>
      </c>
      <c r="H27" s="10" t="s">
        <v>94</v>
      </c>
      <c r="I27" s="10"/>
    </row>
    <row r="28" spans="1:9" ht="60" customHeight="1">
      <c r="A28" s="11" t="s">
        <v>95</v>
      </c>
      <c r="B28" s="11"/>
      <c r="C28" s="11"/>
      <c r="D28" s="11"/>
      <c r="E28" s="11"/>
      <c r="F28" s="11"/>
      <c r="G28" s="11"/>
      <c r="H28" s="11"/>
      <c r="I28" s="11"/>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27:F27"/>
    <mergeCell ref="H27:I27"/>
    <mergeCell ref="A28:I28"/>
    <mergeCell ref="A11:A16"/>
    <mergeCell ref="A17:A21"/>
    <mergeCell ref="A22:A24"/>
    <mergeCell ref="B11:B12"/>
    <mergeCell ref="B13:B14"/>
    <mergeCell ref="B15:B16"/>
    <mergeCell ref="B17:B19"/>
    <mergeCell ref="B20:B21"/>
  </mergeCells>
  <phoneticPr fontId="4" type="noConversion"/>
  <pageMargins left="1.25" right="1.25" top="1" bottom="1" header="0.3" footer="0.3"/>
  <pageSetup paperSize="9" orientation="portrait"/>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2025-09-19T01:50:00Z</dcterms:created>
  <dcterms:modified xsi:type="dcterms:W3CDTF">2025-11-20T06:32:19Z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